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C4E678A0-D747-4D9F-81C9-D3750BECFFB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5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6" i="1"/>
  <c r="D5" i="1"/>
  <c r="D3" i="1"/>
  <c r="C7" i="1"/>
  <c r="C8" i="1" s="1"/>
  <c r="B7" i="1" l="1"/>
  <c r="B8" i="1" s="1"/>
  <c r="D7" i="1"/>
  <c r="D8" i="1" s="1"/>
</calcChain>
</file>

<file path=xl/sharedStrings.xml><?xml version="1.0" encoding="utf-8"?>
<sst xmlns="http://schemas.openxmlformats.org/spreadsheetml/2006/main" count="11" uniqueCount="11">
  <si>
    <t xml:space="preserve">Б) информацию о поступлении финансовых и материальных средств по  итогам финансового года </t>
  </si>
  <si>
    <t>Мун.зад</t>
  </si>
  <si>
    <t xml:space="preserve"> субсидии  на иные цели </t>
  </si>
  <si>
    <t xml:space="preserve">Итого </t>
  </si>
  <si>
    <t>в)информацию о расходовании финансовых  и материальных средств по итогам  финансового  года</t>
  </si>
  <si>
    <r>
      <t xml:space="preserve">за счет бюджетных ассигнований </t>
    </r>
    <r>
      <rPr>
        <b/>
        <sz val="11"/>
        <color theme="1"/>
        <rFont val="Calibri"/>
        <family val="2"/>
        <charset val="204"/>
        <scheme val="minor"/>
      </rPr>
      <t>ФБ (012)</t>
    </r>
  </si>
  <si>
    <r>
      <t>за счет бюджетов субьектов</t>
    </r>
    <r>
      <rPr>
        <b/>
        <sz val="11"/>
        <color theme="1"/>
        <rFont val="Calibri"/>
        <family val="2"/>
        <charset val="204"/>
        <scheme val="minor"/>
      </rPr>
      <t xml:space="preserve"> РФ (011)</t>
    </r>
  </si>
  <si>
    <r>
      <t xml:space="preserve">за счет местных бюджетов </t>
    </r>
    <r>
      <rPr>
        <b/>
        <sz val="11"/>
        <color theme="1"/>
        <rFont val="Calibri"/>
        <family val="2"/>
        <charset val="204"/>
        <scheme val="minor"/>
      </rPr>
      <t>(013)</t>
    </r>
  </si>
  <si>
    <r>
      <t xml:space="preserve">по  догоорам  об оказании платных  образовательных услуг </t>
    </r>
    <r>
      <rPr>
        <b/>
        <sz val="11"/>
        <color theme="1"/>
        <rFont val="Calibri"/>
        <family val="2"/>
        <charset val="204"/>
        <scheme val="minor"/>
      </rPr>
      <t>(03)</t>
    </r>
  </si>
  <si>
    <t>3.10 а)</t>
  </si>
  <si>
    <t>15 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</si>
</sst>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2" fontId="0" fillId="0" borderId="2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0" xfId="0" applyNumberFormat="1"/>
    <xf numFmtId="4" fontId="0" fillId="0" borderId="4" xfId="0" applyNumberFormat="1" applyBorder="1"/>
    <xf numFmtId="4" fontId="0" fillId="0" borderId="0" xfId="0" applyNumberFormat="1" applyFill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C6" sqref="C6"/>
    </sheetView>
  </sheetViews>
  <sheetFormatPr defaultRowHeight="15" x14ac:dyDescent="0.25"/>
  <cols>
    <col min="1" max="1" width="53.42578125" customWidth="1"/>
    <col min="2" max="2" width="17.28515625" customWidth="1"/>
    <col min="3" max="3" width="22.28515625" customWidth="1"/>
    <col min="4" max="4" width="18.140625" customWidth="1"/>
  </cols>
  <sheetData>
    <row r="1" spans="1:4" x14ac:dyDescent="0.25">
      <c r="A1" t="s">
        <v>9</v>
      </c>
      <c r="B1" s="4" t="s">
        <v>1</v>
      </c>
      <c r="C1" s="5" t="s">
        <v>2</v>
      </c>
      <c r="D1" s="6" t="s">
        <v>3</v>
      </c>
    </row>
    <row r="2" spans="1:4" x14ac:dyDescent="0.25">
      <c r="A2" s="13" t="s">
        <v>10</v>
      </c>
      <c r="B2" s="7"/>
      <c r="C2" s="8"/>
      <c r="D2" s="8"/>
    </row>
    <row r="3" spans="1:4" x14ac:dyDescent="0.25">
      <c r="A3" s="1" t="s">
        <v>5</v>
      </c>
      <c r="B3" s="7"/>
      <c r="C3" s="8">
        <v>1019328</v>
      </c>
      <c r="D3" s="8">
        <f>B3+C3</f>
        <v>1019328</v>
      </c>
    </row>
    <row r="4" spans="1:4" x14ac:dyDescent="0.25">
      <c r="A4" s="1" t="s">
        <v>6</v>
      </c>
      <c r="B4" s="7">
        <v>3489226.5</v>
      </c>
      <c r="C4" s="8">
        <v>2215157.35</v>
      </c>
      <c r="D4" s="8">
        <f t="shared" ref="D4:D6" si="0">B4+C4</f>
        <v>5704383.8499999996</v>
      </c>
    </row>
    <row r="5" spans="1:4" x14ac:dyDescent="0.25">
      <c r="A5" s="1" t="s">
        <v>7</v>
      </c>
      <c r="B5" s="9">
        <v>13702144.99</v>
      </c>
      <c r="C5" s="10">
        <v>361551.4</v>
      </c>
      <c r="D5" s="8">
        <f t="shared" si="0"/>
        <v>14063696.390000001</v>
      </c>
    </row>
    <row r="6" spans="1:4" ht="30" x14ac:dyDescent="0.25">
      <c r="A6" s="2" t="s">
        <v>8</v>
      </c>
      <c r="B6" s="8">
        <v>3489226.5</v>
      </c>
      <c r="C6" s="11"/>
      <c r="D6" s="8">
        <f t="shared" si="0"/>
        <v>3489226.5</v>
      </c>
    </row>
    <row r="7" spans="1:4" ht="30" x14ac:dyDescent="0.25">
      <c r="A7" s="3" t="s">
        <v>0</v>
      </c>
      <c r="B7" s="8">
        <f>SUM(B3:B6)</f>
        <v>20680597.990000002</v>
      </c>
      <c r="C7" s="8">
        <f>SUM(C3:C6)</f>
        <v>3596036.75</v>
      </c>
      <c r="D7" s="8">
        <f>SUM(D3:D6)</f>
        <v>24276634.740000002</v>
      </c>
    </row>
    <row r="8" spans="1:4" ht="30" x14ac:dyDescent="0.25">
      <c r="A8" s="3" t="s">
        <v>4</v>
      </c>
      <c r="B8" s="12">
        <f>B7</f>
        <v>20680597.990000002</v>
      </c>
      <c r="C8" s="12">
        <f>C7</f>
        <v>3596036.75</v>
      </c>
      <c r="D8" s="12">
        <f>D7</f>
        <v>24276634.740000002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2021-01-28T04:38:38Z</dcterms:modified>
</cp:coreProperties>
</file>